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48b4e5f3df6c73b5/Hornbæk Vinterbadelaug/2024/"/>
    </mc:Choice>
  </mc:AlternateContent>
  <xr:revisionPtr revIDLastSave="23" documentId="13_ncr:1_{55812335-182D-4546-8355-60EC452DBF82}" xr6:coauthVersionLast="47" xr6:coauthVersionMax="47" xr10:uidLastSave="{5FD8BC43-A244-4537-9395-72D386377B83}"/>
  <bookViews>
    <workbookView xWindow="-120" yWindow="-120" windowWidth="38640" windowHeight="21840" xr2:uid="{6CA27F5B-5BF9-42F8-BF30-6524FECFAA3C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1" l="1"/>
  <c r="D44" i="1"/>
  <c r="D39" i="1"/>
  <c r="F31" i="1"/>
  <c r="D31" i="1"/>
  <c r="H10" i="1"/>
  <c r="F10" i="1"/>
  <c r="D10" i="1"/>
</calcChain>
</file>

<file path=xl/sharedStrings.xml><?xml version="1.0" encoding="utf-8"?>
<sst xmlns="http://schemas.openxmlformats.org/spreadsheetml/2006/main" count="40" uniqueCount="40">
  <si>
    <t>Budget 2024</t>
  </si>
  <si>
    <t>Indtægter</t>
  </si>
  <si>
    <t>Medlemsindbetalinger</t>
  </si>
  <si>
    <t>Gæstebetaling</t>
  </si>
  <si>
    <t>Venteliste</t>
  </si>
  <si>
    <t>Renter</t>
  </si>
  <si>
    <t xml:space="preserve">Arrangementer </t>
  </si>
  <si>
    <t>Diverse</t>
  </si>
  <si>
    <t xml:space="preserve">Indtægter i alt </t>
  </si>
  <si>
    <t>Udgifter</t>
  </si>
  <si>
    <t>Husleje Bådeklubben</t>
  </si>
  <si>
    <t>Skurleje, Havnen</t>
  </si>
  <si>
    <t>Vedligeholdelse</t>
  </si>
  <si>
    <t>Rengøring</t>
  </si>
  <si>
    <t>Forsikring, Havnen</t>
  </si>
  <si>
    <t>Medlems-arrangementer/møder</t>
  </si>
  <si>
    <t>Kontingenter</t>
  </si>
  <si>
    <t>Bestyrelsesmøder + Administration</t>
  </si>
  <si>
    <t>Bestyrelsen - godtgørelser</t>
  </si>
  <si>
    <t>Gaver</t>
  </si>
  <si>
    <t>Hjemmeside</t>
  </si>
  <si>
    <t>Udgifter i alt</t>
  </si>
  <si>
    <t>Resultat</t>
  </si>
  <si>
    <t>Aktiver</t>
  </si>
  <si>
    <t>Bankindestående Nordea</t>
  </si>
  <si>
    <t>Hensættelser Nordea</t>
  </si>
  <si>
    <t>Aktiver i alt</t>
  </si>
  <si>
    <t>Passiver</t>
  </si>
  <si>
    <t>Årets resultat</t>
  </si>
  <si>
    <t>Regnskab 2024</t>
  </si>
  <si>
    <t>Forslag Budget 2025</t>
  </si>
  <si>
    <t xml:space="preserve">El        </t>
  </si>
  <si>
    <t>Balance pr. 31.12.2024</t>
  </si>
  <si>
    <t>Egenkapital primo (31.12.23)</t>
  </si>
  <si>
    <t>Egenkapital ultimo (31.12.24)</t>
  </si>
  <si>
    <t>Gebyr Mobilepay</t>
  </si>
  <si>
    <t>Nets - Klubmodul - bank</t>
  </si>
  <si>
    <t>Nyanskaffelser/forbedringer</t>
  </si>
  <si>
    <t xml:space="preserve">Tilskud til afprøvning af saunagus </t>
  </si>
  <si>
    <t>Udgifter i forbindelse med evt. saunabåd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</si>
</sst>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 &quot;kr.&quot;\ * #,##0_ ;_ &quot;kr.&quot;\ * \-#,##0_ ;_ &quot;kr.&quot;\ * &quot;-&quot;??_ ;_ @_ "/>
    <numFmt numFmtId="165" formatCode="_ &quot;kr.&quot;\ * #,##0.00_ ;_ &quot;kr.&quot;\ * \-#,##0.00_ ;_ &quot;kr.&quot;\ * &quot;-&quot;??_ ;_ @_ "/>
    <numFmt numFmtId="166" formatCode="_ * #,##0_ ;_ * \-#,##0_ ;_ * &quot;-&quot;??_ ;_ @_ 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rgb="FF00B05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rgb="FFFF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164" fontId="0" fillId="0" borderId="0" xfId="0" applyNumberFormat="1"/>
    <xf numFmtId="2" fontId="0" fillId="0" borderId="0" xfId="0" applyNumberFormat="1"/>
    <xf numFmtId="43" fontId="0" fillId="0" borderId="0" xfId="1" applyFont="1"/>
    <xf numFmtId="0" fontId="0" fillId="0" borderId="0" xfId="0" applyAlignment="1">
      <alignment vertical="top"/>
    </xf>
    <xf numFmtId="43" fontId="1" fillId="0" borderId="0" xfId="1" applyFont="1"/>
    <xf numFmtId="0" fontId="2" fillId="0" borderId="0" xfId="0" applyFont="1"/>
    <xf numFmtId="43" fontId="2" fillId="0" borderId="2" xfId="1" applyFont="1" applyBorder="1"/>
    <xf numFmtId="165" fontId="0" fillId="0" borderId="0" xfId="0" applyNumberFormat="1"/>
    <xf numFmtId="166" fontId="0" fillId="0" borderId="0" xfId="1" applyNumberFormat="1" applyFont="1" applyAlignment="1">
      <alignment vertical="top"/>
    </xf>
    <xf numFmtId="166" fontId="0" fillId="0" borderId="0" xfId="1" applyNumberFormat="1" applyFont="1"/>
    <xf numFmtId="43" fontId="3" fillId="0" borderId="0" xfId="1" applyFont="1"/>
    <xf numFmtId="0" fontId="4" fillId="0" borderId="0" xfId="0" applyFont="1"/>
    <xf numFmtId="43" fontId="3" fillId="0" borderId="0" xfId="1" applyFont="1" applyBorder="1"/>
    <xf numFmtId="43" fontId="5" fillId="0" borderId="2" xfId="1" applyFont="1" applyBorder="1"/>
    <xf numFmtId="0" fontId="6" fillId="0" borderId="0" xfId="0" applyFont="1"/>
    <xf numFmtId="0" fontId="7" fillId="0" borderId="0" xfId="0" applyFont="1"/>
    <xf numFmtId="43" fontId="8" fillId="0" borderId="0" xfId="1" applyFont="1" applyAlignment="1"/>
    <xf numFmtId="4" fontId="9" fillId="0" borderId="0" xfId="0" applyNumberFormat="1" applyFont="1"/>
    <xf numFmtId="4" fontId="9" fillId="0" borderId="2" xfId="0" applyNumberFormat="1" applyFont="1" applyBorder="1"/>
    <xf numFmtId="43" fontId="0" fillId="0" borderId="0" xfId="1" applyFont="1" applyBorder="1"/>
    <xf numFmtId="43" fontId="0" fillId="0" borderId="0" xfId="1" applyFont="1" applyAlignment="1">
      <alignment horizontal="right"/>
    </xf>
    <xf numFmtId="43" fontId="4" fillId="0" borderId="2" xfId="1" applyFont="1" applyBorder="1"/>
    <xf numFmtId="43" fontId="4" fillId="0" borderId="0" xfId="1" applyFont="1"/>
    <xf numFmtId="4" fontId="0" fillId="0" borderId="0" xfId="0" applyNumberFormat="1"/>
    <xf numFmtId="4" fontId="10" fillId="0" borderId="0" xfId="0" applyNumberFormat="1" applyFont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3CAA3-3EDA-4F0B-9BFE-A67C1C676FE0}">
  <dimension ref="A1:H45"/>
  <sheetViews>
    <sheetView tabSelected="1" topLeftCell="A4" workbookViewId="0">
      <selection activeCell="J17" sqref="J17"/>
    </sheetView>
  </sheetViews>
  <sheetFormatPr defaultRowHeight="15" x14ac:dyDescent="0.25"/>
  <cols>
    <col min="1" max="1" width="41.42578125" customWidth="1"/>
    <col min="2" max="3" width="2.28515625" customWidth="1"/>
    <col min="4" max="4" width="15.42578125" customWidth="1"/>
    <col min="5" max="5" width="4.5703125" customWidth="1"/>
    <col min="6" max="6" width="14.7109375" customWidth="1"/>
    <col min="7" max="7" width="4.140625" customWidth="1"/>
    <col min="8" max="8" width="17.5703125" customWidth="1"/>
  </cols>
  <sheetData>
    <row r="1" spans="1:8" x14ac:dyDescent="0.25">
      <c r="D1" s="1" t="s">
        <v>29</v>
      </c>
      <c r="F1" s="1" t="s">
        <v>0</v>
      </c>
      <c r="H1" s="1" t="s">
        <v>30</v>
      </c>
    </row>
    <row r="2" spans="1:8" x14ac:dyDescent="0.25">
      <c r="A2" s="2" t="s">
        <v>1</v>
      </c>
      <c r="D2" s="3"/>
      <c r="H2" s="4"/>
    </row>
    <row r="3" spans="1:8" x14ac:dyDescent="0.25">
      <c r="D3" s="5"/>
      <c r="H3" s="4"/>
    </row>
    <row r="4" spans="1:8" x14ac:dyDescent="0.25">
      <c r="A4" t="s">
        <v>2</v>
      </c>
      <c r="D4" s="6">
        <v>439200</v>
      </c>
      <c r="F4" s="6">
        <v>425000</v>
      </c>
      <c r="H4" s="6">
        <v>425000</v>
      </c>
    </row>
    <row r="5" spans="1:8" x14ac:dyDescent="0.25">
      <c r="A5" t="s">
        <v>3</v>
      </c>
      <c r="D5" s="6">
        <v>12905</v>
      </c>
      <c r="F5" s="6">
        <v>8000</v>
      </c>
      <c r="G5" s="7"/>
      <c r="H5" s="6">
        <v>10000</v>
      </c>
    </row>
    <row r="6" spans="1:8" x14ac:dyDescent="0.25">
      <c r="A6" t="s">
        <v>4</v>
      </c>
      <c r="D6" s="6">
        <v>23900</v>
      </c>
      <c r="F6" s="6">
        <v>35000</v>
      </c>
      <c r="G6" s="7"/>
      <c r="H6" s="6">
        <v>26000</v>
      </c>
    </row>
    <row r="7" spans="1:8" x14ac:dyDescent="0.25">
      <c r="A7" t="s">
        <v>5</v>
      </c>
      <c r="D7" s="6">
        <v>2285.08</v>
      </c>
      <c r="F7" s="6">
        <v>500</v>
      </c>
      <c r="G7" s="7"/>
      <c r="H7" s="6">
        <v>2000</v>
      </c>
    </row>
    <row r="8" spans="1:8" x14ac:dyDescent="0.25">
      <c r="A8" t="s">
        <v>6</v>
      </c>
      <c r="D8" s="6"/>
      <c r="F8" s="6"/>
      <c r="G8" s="7"/>
      <c r="H8" s="6"/>
    </row>
    <row r="9" spans="1:8" x14ac:dyDescent="0.25">
      <c r="A9" t="s">
        <v>7</v>
      </c>
      <c r="C9" s="8"/>
      <c r="D9" s="6">
        <v>159.02000000000001</v>
      </c>
      <c r="G9" s="7"/>
      <c r="H9" s="6"/>
    </row>
    <row r="10" spans="1:8" ht="15.75" thickBot="1" x14ac:dyDescent="0.3">
      <c r="A10" s="9" t="s">
        <v>8</v>
      </c>
      <c r="D10" s="10">
        <f>SUM(D4:D9)</f>
        <v>478449.10000000003</v>
      </c>
      <c r="F10" s="10">
        <f>SUM(F4:F9)</f>
        <v>468500</v>
      </c>
      <c r="H10" s="10">
        <f>SUM(H4:H9)</f>
        <v>463000</v>
      </c>
    </row>
    <row r="12" spans="1:8" x14ac:dyDescent="0.25">
      <c r="A12" s="1" t="s">
        <v>9</v>
      </c>
      <c r="D12" s="11"/>
      <c r="F12" s="12"/>
      <c r="H12" s="12"/>
    </row>
    <row r="13" spans="1:8" x14ac:dyDescent="0.25">
      <c r="D13" s="6"/>
      <c r="F13" s="13"/>
      <c r="H13" s="13"/>
    </row>
    <row r="14" spans="1:8" x14ac:dyDescent="0.25">
      <c r="A14" t="s">
        <v>10</v>
      </c>
      <c r="D14" s="6">
        <v>8800</v>
      </c>
      <c r="F14" s="6">
        <v>6000</v>
      </c>
      <c r="H14" s="6">
        <v>8000</v>
      </c>
    </row>
    <row r="15" spans="1:8" x14ac:dyDescent="0.25">
      <c r="A15" t="s">
        <v>11</v>
      </c>
      <c r="D15" s="6">
        <v>16425</v>
      </c>
      <c r="F15" s="6">
        <v>17000</v>
      </c>
      <c r="H15" s="6">
        <v>17000</v>
      </c>
    </row>
    <row r="16" spans="1:8" x14ac:dyDescent="0.25">
      <c r="A16" t="s">
        <v>37</v>
      </c>
      <c r="D16" s="6">
        <v>95695.18</v>
      </c>
      <c r="F16" s="14">
        <v>90000</v>
      </c>
      <c r="H16" s="14">
        <v>75000</v>
      </c>
    </row>
    <row r="17" spans="1:8" x14ac:dyDescent="0.25">
      <c r="A17" t="s">
        <v>12</v>
      </c>
      <c r="D17" s="8">
        <v>110841.91</v>
      </c>
      <c r="F17" s="14">
        <v>75000</v>
      </c>
      <c r="H17" s="14">
        <v>100000</v>
      </c>
    </row>
    <row r="18" spans="1:8" x14ac:dyDescent="0.25">
      <c r="A18" t="s">
        <v>13</v>
      </c>
      <c r="D18" s="8">
        <v>51566.65</v>
      </c>
      <c r="F18" s="14">
        <v>50000</v>
      </c>
      <c r="H18" s="14">
        <v>50000</v>
      </c>
    </row>
    <row r="19" spans="1:8" x14ac:dyDescent="0.25">
      <c r="A19" t="s">
        <v>31</v>
      </c>
      <c r="D19" s="14">
        <v>175443</v>
      </c>
      <c r="E19" s="15"/>
      <c r="F19" s="14">
        <v>110000</v>
      </c>
      <c r="H19" s="14">
        <v>80000</v>
      </c>
    </row>
    <row r="20" spans="1:8" x14ac:dyDescent="0.25">
      <c r="A20" t="s">
        <v>14</v>
      </c>
      <c r="D20" s="6">
        <v>1000</v>
      </c>
      <c r="F20" s="6">
        <v>1000</v>
      </c>
      <c r="H20" s="6">
        <v>1000</v>
      </c>
    </row>
    <row r="21" spans="1:8" x14ac:dyDescent="0.25">
      <c r="A21" t="s">
        <v>15</v>
      </c>
      <c r="D21" s="6">
        <v>47609.42</v>
      </c>
      <c r="F21" s="6">
        <v>30000</v>
      </c>
      <c r="H21" s="6">
        <v>40000</v>
      </c>
    </row>
    <row r="22" spans="1:8" x14ac:dyDescent="0.25">
      <c r="A22" t="s">
        <v>36</v>
      </c>
      <c r="D22" s="6">
        <v>11954.5</v>
      </c>
      <c r="F22" s="6">
        <v>10000</v>
      </c>
      <c r="H22" s="6">
        <v>10000</v>
      </c>
    </row>
    <row r="23" spans="1:8" x14ac:dyDescent="0.25">
      <c r="A23" t="s">
        <v>35</v>
      </c>
      <c r="D23" s="24">
        <v>480.89</v>
      </c>
      <c r="F23" s="6">
        <v>1000</v>
      </c>
      <c r="H23" s="6">
        <v>1000</v>
      </c>
    </row>
    <row r="24" spans="1:8" x14ac:dyDescent="0.25">
      <c r="A24" t="s">
        <v>16</v>
      </c>
      <c r="D24" s="6">
        <v>24615</v>
      </c>
      <c r="F24" s="6">
        <v>25000</v>
      </c>
      <c r="H24" s="6">
        <v>25000</v>
      </c>
    </row>
    <row r="25" spans="1:8" x14ac:dyDescent="0.25">
      <c r="A25" t="s">
        <v>17</v>
      </c>
      <c r="D25" s="6">
        <v>15502.5</v>
      </c>
      <c r="F25" s="6">
        <v>20000</v>
      </c>
      <c r="H25" s="6">
        <v>20000</v>
      </c>
    </row>
    <row r="26" spans="1:8" x14ac:dyDescent="0.25">
      <c r="A26" t="s">
        <v>18</v>
      </c>
      <c r="D26" s="6">
        <v>18000</v>
      </c>
      <c r="F26" s="6">
        <v>18000</v>
      </c>
      <c r="H26" s="6">
        <v>18000</v>
      </c>
    </row>
    <row r="27" spans="1:8" x14ac:dyDescent="0.25">
      <c r="A27" t="s">
        <v>19</v>
      </c>
      <c r="D27" s="6">
        <v>7981</v>
      </c>
      <c r="F27" s="6">
        <v>3000</v>
      </c>
      <c r="H27" s="6">
        <v>5000</v>
      </c>
    </row>
    <row r="28" spans="1:8" x14ac:dyDescent="0.25">
      <c r="A28" t="s">
        <v>20</v>
      </c>
      <c r="D28" s="8">
        <v>2446</v>
      </c>
      <c r="F28" s="6">
        <v>3000</v>
      </c>
      <c r="H28" s="6">
        <v>3000</v>
      </c>
    </row>
    <row r="29" spans="1:8" x14ac:dyDescent="0.25">
      <c r="A29" t="s">
        <v>38</v>
      </c>
      <c r="D29" s="6"/>
      <c r="F29" s="16"/>
      <c r="H29" s="16">
        <v>10000</v>
      </c>
    </row>
    <row r="30" spans="1:8" x14ac:dyDescent="0.25">
      <c r="A30" t="s">
        <v>39</v>
      </c>
      <c r="D30" s="6"/>
      <c r="F30" s="16"/>
      <c r="H30" s="16">
        <v>25000</v>
      </c>
    </row>
    <row r="31" spans="1:8" ht="15.75" thickBot="1" x14ac:dyDescent="0.3">
      <c r="A31" s="9" t="s">
        <v>21</v>
      </c>
      <c r="D31" s="10">
        <f>SUM(D14:D29)</f>
        <v>588361.05000000005</v>
      </c>
      <c r="F31" s="10">
        <f>SUM(F14:F29)</f>
        <v>459000</v>
      </c>
      <c r="H31" s="10">
        <f>SUM(H14:H30)</f>
        <v>488000</v>
      </c>
    </row>
    <row r="32" spans="1:8" x14ac:dyDescent="0.25">
      <c r="D32" s="6"/>
      <c r="F32" s="13"/>
      <c r="H32" s="13"/>
    </row>
    <row r="33" spans="1:8" ht="15.75" thickBot="1" x14ac:dyDescent="0.3">
      <c r="A33" t="s">
        <v>22</v>
      </c>
      <c r="D33" s="25">
        <v>109911.95</v>
      </c>
      <c r="F33" s="17">
        <v>9500</v>
      </c>
      <c r="H33" s="25">
        <v>25000</v>
      </c>
    </row>
    <row r="34" spans="1:8" x14ac:dyDescent="0.25">
      <c r="H34" s="13"/>
    </row>
    <row r="35" spans="1:8" x14ac:dyDescent="0.25">
      <c r="A35" s="18" t="s">
        <v>32</v>
      </c>
      <c r="B35" s="19"/>
      <c r="D35" s="6"/>
      <c r="H35" s="13"/>
    </row>
    <row r="36" spans="1:8" x14ac:dyDescent="0.25">
      <c r="A36" s="3" t="s">
        <v>23</v>
      </c>
      <c r="D36" s="6"/>
      <c r="H36" s="4"/>
    </row>
    <row r="37" spans="1:8" x14ac:dyDescent="0.25">
      <c r="A37" t="s">
        <v>24</v>
      </c>
      <c r="D37" s="20">
        <v>277019.58</v>
      </c>
      <c r="F37" s="27"/>
      <c r="H37" s="4"/>
    </row>
    <row r="38" spans="1:8" x14ac:dyDescent="0.25">
      <c r="A38" t="s">
        <v>25</v>
      </c>
      <c r="D38" s="21">
        <v>546591.22</v>
      </c>
      <c r="F38" s="27"/>
      <c r="H38" s="4"/>
    </row>
    <row r="39" spans="1:8" ht="15.75" thickBot="1" x14ac:dyDescent="0.3">
      <c r="A39" t="s">
        <v>26</v>
      </c>
      <c r="D39" s="22">
        <f>SUM(D37:D38)</f>
        <v>823610.8</v>
      </c>
      <c r="F39" s="27"/>
      <c r="H39" s="4"/>
    </row>
    <row r="40" spans="1:8" x14ac:dyDescent="0.25">
      <c r="D40" s="23"/>
      <c r="H40" s="4"/>
    </row>
    <row r="41" spans="1:8" x14ac:dyDescent="0.25">
      <c r="A41" s="3" t="s">
        <v>27</v>
      </c>
      <c r="D41" s="6"/>
      <c r="H41" s="4"/>
    </row>
    <row r="42" spans="1:8" x14ac:dyDescent="0.25">
      <c r="A42" t="s">
        <v>33</v>
      </c>
      <c r="D42" s="21">
        <v>933522.75</v>
      </c>
      <c r="F42" s="27"/>
      <c r="H42" s="4"/>
    </row>
    <row r="43" spans="1:8" x14ac:dyDescent="0.25">
      <c r="A43" t="s">
        <v>28</v>
      </c>
      <c r="D43" s="26">
        <v>-109911.95</v>
      </c>
      <c r="F43" s="28"/>
      <c r="H43" s="4"/>
    </row>
    <row r="44" spans="1:8" ht="15.75" thickBot="1" x14ac:dyDescent="0.3">
      <c r="A44" t="s">
        <v>34</v>
      </c>
      <c r="D44" s="10">
        <f>SUM(D42:D43)</f>
        <v>823610.8</v>
      </c>
      <c r="F44" s="27"/>
    </row>
    <row r="45" spans="1:8" x14ac:dyDescent="0.25">
      <c r="D45" s="6"/>
    </row>
  </sheetData>
  <printOptions gridLines="1"/>
  <pageMargins left="0.19685039370078741" right="0.11811023622047245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 Søndergaard</dc:creator>
  <cp:lastModifiedBy>Ole Søndergaard</cp:lastModifiedBy>
  <cp:lastPrinted>2025-02-20T09:40:37Z</cp:lastPrinted>
  <dcterms:created xsi:type="dcterms:W3CDTF">2025-01-08T10:53:13Z</dcterms:created>
  <dcterms:modified xsi:type="dcterms:W3CDTF">2025-03-12T09:48:29Z</dcterms:modified>
</cp:coreProperties>
</file>